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empton PC\Accounts\2022-23\YE Doccs\"/>
    </mc:Choice>
  </mc:AlternateContent>
  <xr:revisionPtr revIDLastSave="0" documentId="13_ncr:1_{FFD9D38B-802C-4F4F-9B57-579BBC81728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PC AGAR 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9" i="3" l="1"/>
  <c r="E16" i="3"/>
  <c r="K16" i="3"/>
  <c r="F16" i="3" l="1"/>
  <c r="L16" i="3"/>
  <c r="Q16" i="3"/>
</calcChain>
</file>

<file path=xl/sharedStrings.xml><?xml version="1.0" encoding="utf-8"?>
<sst xmlns="http://schemas.openxmlformats.org/spreadsheetml/2006/main" count="71" uniqueCount="55">
  <si>
    <t>HEMPTON PARISH COUNCIL</t>
  </si>
  <si>
    <t>RECEIPTS</t>
  </si>
  <si>
    <t>PAYMENTS</t>
  </si>
  <si>
    <t>Precept</t>
  </si>
  <si>
    <t>Salaries</t>
  </si>
  <si>
    <t>Recycling Credits</t>
  </si>
  <si>
    <t>Administration</t>
  </si>
  <si>
    <t>Interest</t>
  </si>
  <si>
    <t>Open Spaces</t>
  </si>
  <si>
    <t>Allotment Rents</t>
  </si>
  <si>
    <t>Play Equipt</t>
  </si>
  <si>
    <t>VAT</t>
  </si>
  <si>
    <t>NIL</t>
  </si>
  <si>
    <t>Lights</t>
  </si>
  <si>
    <t>Col no</t>
  </si>
  <si>
    <t>Bal b/f</t>
  </si>
  <si>
    <t>Other Receipts</t>
  </si>
  <si>
    <t>Staff costs</t>
  </si>
  <si>
    <t>Loan</t>
  </si>
  <si>
    <t>Other Payments</t>
  </si>
  <si>
    <t>Bal c/f</t>
  </si>
  <si>
    <t>Total cash</t>
  </si>
  <si>
    <t>Fixed Assets</t>
  </si>
  <si>
    <t>Total Borrowings</t>
  </si>
  <si>
    <t>A</t>
  </si>
  <si>
    <t>B</t>
  </si>
  <si>
    <t>C</t>
  </si>
  <si>
    <t>D</t>
  </si>
  <si>
    <t>E</t>
  </si>
  <si>
    <t>F</t>
  </si>
  <si>
    <t>G</t>
  </si>
  <si>
    <t>H</t>
  </si>
  <si>
    <t>Explanation of Variations + / - 15%</t>
  </si>
  <si>
    <t>2018/19</t>
  </si>
  <si>
    <t>Grant</t>
  </si>
  <si>
    <t xml:space="preserve">Other </t>
  </si>
  <si>
    <t>2019/20</t>
  </si>
  <si>
    <t>ACCOUNTS and AGAR</t>
  </si>
  <si>
    <t>2020/21</t>
  </si>
  <si>
    <t>2021/22</t>
  </si>
  <si>
    <t>Newsletter Ads</t>
  </si>
  <si>
    <t>Y/E 31st MARCH 2023</t>
  </si>
  <si>
    <t>Balances as at 1st April 2022</t>
  </si>
  <si>
    <t>Balances as at 31st March 2023</t>
  </si>
  <si>
    <t>TOTAL in Bank at 31st March 2023</t>
  </si>
  <si>
    <t xml:space="preserve">Comm Account </t>
  </si>
  <si>
    <t>Bus. Account</t>
  </si>
  <si>
    <t xml:space="preserve">Play Area Account </t>
  </si>
  <si>
    <t xml:space="preserve">Comm. Account </t>
  </si>
  <si>
    <t xml:space="preserve">Bus. Account </t>
  </si>
  <si>
    <t>2022/23</t>
  </si>
  <si>
    <t>Transfer</t>
  </si>
  <si>
    <t>*New beacon £630 and bus shelter bench £265</t>
  </si>
  <si>
    <t>*Agreed a reduced precept based on budgeted expenditure and existing reserves.</t>
  </si>
  <si>
    <t>*no VAT refund received within this FY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</si>
</sst>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;[Red]\-&quot;£&quot;#,##0.00"/>
    <numFmt numFmtId="164" formatCode="&quot;£&quot;#,##0"/>
    <numFmt numFmtId="165" formatCode="&quot;£&quot;#,##0.00"/>
  </numFmts>
  <fonts count="14" x14ac:knownFonts="1">
    <font>
      <sz val="10"/>
      <name val="Arial"/>
    </font>
    <font>
      <sz val="8"/>
      <name val="Arial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sz val="7"/>
      <name val="Century Gothic"/>
      <family val="2"/>
    </font>
    <font>
      <b/>
      <sz val="8"/>
      <name val="Century Gothic"/>
      <family val="2"/>
    </font>
    <font>
      <sz val="16"/>
      <name val="Century Gothic"/>
      <family val="2"/>
    </font>
    <font>
      <i/>
      <sz val="8"/>
      <color rgb="FFFF0000"/>
      <name val="Century Gothic"/>
      <family val="2"/>
    </font>
    <font>
      <i/>
      <sz val="10"/>
      <color rgb="FFFF0000"/>
      <name val="Century Gothic"/>
      <family val="2"/>
    </font>
    <font>
      <i/>
      <u/>
      <sz val="8"/>
      <color rgb="FFFF0000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sz val="11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5" fontId="3" fillId="0" borderId="0" xfId="0" applyNumberFormat="1" applyFont="1"/>
    <xf numFmtId="165" fontId="2" fillId="0" borderId="0" xfId="0" applyNumberFormat="1" applyFont="1"/>
    <xf numFmtId="0" fontId="6" fillId="2" borderId="3" xfId="0" applyFont="1" applyFill="1" applyBorder="1"/>
    <xf numFmtId="0" fontId="4" fillId="2" borderId="4" xfId="0" applyFont="1" applyFill="1" applyBorder="1"/>
    <xf numFmtId="0" fontId="6" fillId="2" borderId="4" xfId="0" applyFont="1" applyFill="1" applyBorder="1"/>
    <xf numFmtId="0" fontId="6" fillId="2" borderId="5" xfId="0" applyFont="1" applyFill="1" applyBorder="1"/>
    <xf numFmtId="165" fontId="6" fillId="2" borderId="3" xfId="0" applyNumberFormat="1" applyFont="1" applyFill="1" applyBorder="1"/>
    <xf numFmtId="0" fontId="4" fillId="0" borderId="1" xfId="0" applyFont="1" applyBorder="1"/>
    <xf numFmtId="165" fontId="4" fillId="0" borderId="1" xfId="0" applyNumberFormat="1" applyFont="1" applyBorder="1"/>
    <xf numFmtId="0" fontId="6" fillId="0" borderId="0" xfId="0" applyFont="1" applyAlignment="1">
      <alignment horizontal="right"/>
    </xf>
    <xf numFmtId="0" fontId="6" fillId="0" borderId="2" xfId="0" applyFont="1" applyBorder="1" applyAlignment="1">
      <alignment horizontal="right"/>
    </xf>
    <xf numFmtId="8" fontId="6" fillId="0" borderId="6" xfId="0" applyNumberFormat="1" applyFont="1" applyBorder="1"/>
    <xf numFmtId="0" fontId="6" fillId="0" borderId="7" xfId="0" applyFont="1" applyBorder="1"/>
    <xf numFmtId="165" fontId="6" fillId="0" borderId="6" xfId="0" applyNumberFormat="1" applyFont="1" applyBorder="1"/>
    <xf numFmtId="165" fontId="4" fillId="0" borderId="0" xfId="0" applyNumberFormat="1" applyFont="1"/>
    <xf numFmtId="0" fontId="4" fillId="0" borderId="6" xfId="0" applyFont="1" applyBorder="1"/>
    <xf numFmtId="0" fontId="4" fillId="0" borderId="7" xfId="0" applyFont="1" applyBorder="1"/>
    <xf numFmtId="0" fontId="7" fillId="0" borderId="0" xfId="0" applyFont="1"/>
    <xf numFmtId="165" fontId="7" fillId="0" borderId="0" xfId="0" applyNumberFormat="1" applyFont="1"/>
    <xf numFmtId="3" fontId="4" fillId="0" borderId="0" xfId="0" applyNumberFormat="1" applyFont="1"/>
    <xf numFmtId="164" fontId="4" fillId="0" borderId="0" xfId="0" applyNumberFormat="1" applyFont="1"/>
    <xf numFmtId="164" fontId="4" fillId="0" borderId="0" xfId="0" applyNumberFormat="1" applyFont="1" applyAlignment="1">
      <alignment horizontal="right"/>
    </xf>
    <xf numFmtId="164" fontId="6" fillId="0" borderId="7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12" fillId="0" borderId="1" xfId="0" applyFont="1" applyBorder="1"/>
    <xf numFmtId="0" fontId="12" fillId="0" borderId="0" xfId="0" applyFont="1"/>
    <xf numFmtId="165" fontId="12" fillId="0" borderId="2" xfId="0" applyNumberFormat="1" applyFont="1" applyBorder="1"/>
    <xf numFmtId="165" fontId="11" fillId="0" borderId="2" xfId="0" applyNumberFormat="1" applyFont="1" applyBorder="1"/>
    <xf numFmtId="0" fontId="11" fillId="0" borderId="6" xfId="0" applyFont="1" applyBorder="1"/>
    <xf numFmtId="0" fontId="12" fillId="0" borderId="7" xfId="0" applyFont="1" applyBorder="1"/>
    <xf numFmtId="165" fontId="11" fillId="0" borderId="8" xfId="0" applyNumberFormat="1" applyFont="1" applyBorder="1"/>
    <xf numFmtId="0" fontId="6" fillId="0" borderId="0" xfId="0" applyFont="1"/>
    <xf numFmtId="0" fontId="11" fillId="2" borderId="3" xfId="0" applyFont="1" applyFill="1" applyBorder="1"/>
    <xf numFmtId="0" fontId="11" fillId="2" borderId="4" xfId="0" applyFont="1" applyFill="1" applyBorder="1"/>
    <xf numFmtId="0" fontId="12" fillId="2" borderId="5" xfId="0" applyFont="1" applyFill="1" applyBorder="1"/>
    <xf numFmtId="0" fontId="13" fillId="0" borderId="0" xfId="0" applyFont="1"/>
    <xf numFmtId="0" fontId="2" fillId="0" borderId="3" xfId="0" applyFont="1" applyBorder="1"/>
    <xf numFmtId="0" fontId="2" fillId="0" borderId="4" xfId="0" applyFont="1" applyBorder="1"/>
    <xf numFmtId="165" fontId="2" fillId="0" borderId="4" xfId="0" applyNumberFormat="1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2" xfId="0" applyFont="1" applyBorder="1"/>
    <xf numFmtId="3" fontId="8" fillId="0" borderId="0" xfId="0" applyNumberFormat="1" applyFont="1"/>
    <xf numFmtId="0" fontId="5" fillId="0" borderId="0" xfId="0" applyFont="1"/>
    <xf numFmtId="165" fontId="4" fillId="0" borderId="7" xfId="0" applyNumberFormat="1" applyFont="1" applyBorder="1" applyAlignment="1">
      <alignment horizontal="right"/>
    </xf>
    <xf numFmtId="165" fontId="9" fillId="0" borderId="7" xfId="0" applyNumberFormat="1" applyFont="1" applyBorder="1"/>
    <xf numFmtId="165" fontId="4" fillId="0" borderId="7" xfId="0" applyNumberFormat="1" applyFont="1" applyBorder="1"/>
    <xf numFmtId="165" fontId="3" fillId="0" borderId="7" xfId="0" applyNumberFormat="1" applyFont="1" applyBorder="1"/>
    <xf numFmtId="0" fontId="3" fillId="0" borderId="7" xfId="0" applyFont="1" applyBorder="1"/>
    <xf numFmtId="0" fontId="3" fillId="0" borderId="8" xfId="0" applyFont="1" applyBorder="1"/>
    <xf numFmtId="165" fontId="4" fillId="0" borderId="2" xfId="0" applyNumberFormat="1" applyFont="1" applyBorder="1" applyAlignment="1">
      <alignment horizontal="right"/>
    </xf>
    <xf numFmtId="165" fontId="6" fillId="0" borderId="8" xfId="0" applyNumberFormat="1" applyFont="1" applyBorder="1" applyAlignment="1">
      <alignment horizontal="right"/>
    </xf>
    <xf numFmtId="165" fontId="4" fillId="0" borderId="0" xfId="0" applyNumberFormat="1" applyFont="1" applyAlignment="1">
      <alignment horizontal="right"/>
    </xf>
    <xf numFmtId="165" fontId="6" fillId="0" borderId="7" xfId="0" applyNumberFormat="1" applyFont="1" applyBorder="1" applyAlignment="1">
      <alignment horizontal="right"/>
    </xf>
    <xf numFmtId="164" fontId="4" fillId="0" borderId="7" xfId="0" applyNumberFormat="1" applyFont="1" applyBorder="1" applyAlignment="1">
      <alignment horizontal="right"/>
    </xf>
    <xf numFmtId="4" fontId="8" fillId="0" borderId="0" xfId="0" applyNumberFormat="1" applyFont="1"/>
    <xf numFmtId="4" fontId="10" fillId="0" borderId="0" xfId="0" applyNumberFormat="1" applyFont="1"/>
    <xf numFmtId="4" fontId="3" fillId="0" borderId="0" xfId="0" applyNumberFormat="1" applyFont="1"/>
    <xf numFmtId="0" fontId="11" fillId="0" borderId="1" xfId="0" applyFont="1" applyBorder="1"/>
    <xf numFmtId="0" fontId="6" fillId="0" borderId="0" xfId="0" applyFont="1" applyBorder="1" applyAlignment="1">
      <alignment horizontal="right"/>
    </xf>
    <xf numFmtId="165" fontId="4" fillId="0" borderId="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5"/>
  <sheetViews>
    <sheetView tabSelected="1" topLeftCell="A3" zoomScale="110" zoomScaleNormal="110" workbookViewId="0">
      <selection activeCell="O19" sqref="O19"/>
    </sheetView>
  </sheetViews>
  <sheetFormatPr defaultColWidth="9.109375" defaultRowHeight="13.2" x14ac:dyDescent="0.25"/>
  <cols>
    <col min="1" max="1" width="3.5546875" style="2" customWidth="1"/>
    <col min="2" max="2" width="10.109375" style="2" customWidth="1"/>
    <col min="3" max="3" width="8.33203125" style="2" customWidth="1"/>
    <col min="4" max="5" width="8.109375" style="2" customWidth="1"/>
    <col min="6" max="6" width="9.33203125" style="2" customWidth="1"/>
    <col min="7" max="7" width="8.44140625" style="2" customWidth="1"/>
    <col min="8" max="8" width="9.109375" style="4" customWidth="1"/>
    <col min="9" max="9" width="8.109375" style="4" customWidth="1"/>
    <col min="10" max="10" width="8.88671875" style="2" customWidth="1"/>
    <col min="11" max="11" width="10.33203125" style="4" customWidth="1"/>
    <col min="12" max="12" width="10.109375" style="2" bestFit="1" customWidth="1"/>
    <col min="13" max="13" width="5" style="2" customWidth="1"/>
    <col min="14" max="17" width="9.109375" style="2"/>
    <col min="18" max="18" width="2.88671875" style="2" customWidth="1"/>
    <col min="19" max="16384" width="9.109375" style="2"/>
  </cols>
  <sheetData>
    <row r="1" spans="1:17" s="21" customFormat="1" ht="21" x14ac:dyDescent="0.35">
      <c r="A1" s="21" t="s">
        <v>0</v>
      </c>
      <c r="H1" s="22"/>
      <c r="I1" s="22"/>
      <c r="K1" s="22"/>
    </row>
    <row r="2" spans="1:17" ht="13.8" x14ac:dyDescent="0.25">
      <c r="A2" s="39" t="s">
        <v>41</v>
      </c>
      <c r="B2" s="1"/>
      <c r="C2" s="1"/>
      <c r="D2" s="1"/>
      <c r="E2" s="1"/>
      <c r="F2" s="1"/>
      <c r="G2" s="1"/>
      <c r="H2" s="5"/>
      <c r="I2" s="5"/>
      <c r="J2" s="1"/>
      <c r="K2" s="5"/>
    </row>
    <row r="3" spans="1:17" ht="13.8" x14ac:dyDescent="0.25">
      <c r="A3" s="39" t="s">
        <v>37</v>
      </c>
      <c r="B3" s="1"/>
      <c r="C3" s="1"/>
      <c r="D3" s="1"/>
      <c r="E3" s="1"/>
      <c r="F3" s="1"/>
      <c r="G3" s="1"/>
      <c r="H3" s="5"/>
      <c r="I3" s="5"/>
      <c r="J3" s="1"/>
      <c r="K3" s="5"/>
      <c r="L3" s="4"/>
    </row>
    <row r="4" spans="1:17" x14ac:dyDescent="0.25">
      <c r="A4" s="1"/>
      <c r="B4" s="1"/>
      <c r="C4" s="1"/>
      <c r="D4" s="1"/>
      <c r="E4" s="1"/>
      <c r="F4" s="1"/>
      <c r="G4" s="1"/>
      <c r="H4" s="5"/>
      <c r="I4" s="5"/>
      <c r="J4" s="1"/>
      <c r="K4" s="5"/>
    </row>
    <row r="5" spans="1:17" s="3" customFormat="1" ht="10.8" x14ac:dyDescent="0.25">
      <c r="A5" s="6" t="s">
        <v>1</v>
      </c>
      <c r="B5" s="7"/>
      <c r="C5" s="8"/>
      <c r="D5" s="8"/>
      <c r="E5" s="8"/>
      <c r="F5" s="9"/>
      <c r="G5" s="35"/>
      <c r="H5" s="10" t="s">
        <v>2</v>
      </c>
      <c r="I5" s="8"/>
      <c r="J5" s="8"/>
      <c r="K5" s="8"/>
      <c r="L5" s="9"/>
      <c r="N5" s="36" t="s">
        <v>42</v>
      </c>
      <c r="O5" s="37"/>
      <c r="P5" s="37"/>
      <c r="Q5" s="38"/>
    </row>
    <row r="6" spans="1:17" s="3" customFormat="1" ht="10.8" x14ac:dyDescent="0.25">
      <c r="A6" s="11"/>
      <c r="C6" s="13"/>
      <c r="D6" s="13"/>
      <c r="E6" s="63" t="s">
        <v>39</v>
      </c>
      <c r="F6" s="14" t="s">
        <v>50</v>
      </c>
      <c r="H6" s="12"/>
      <c r="I6" s="13"/>
      <c r="J6" s="13"/>
      <c r="K6" s="63" t="s">
        <v>39</v>
      </c>
      <c r="L6" s="14" t="s">
        <v>50</v>
      </c>
      <c r="N6" s="28" t="s">
        <v>48</v>
      </c>
      <c r="O6" s="29"/>
      <c r="P6" s="29"/>
      <c r="Q6" s="30">
        <v>4544.1499999999996</v>
      </c>
    </row>
    <row r="7" spans="1:17" s="3" customFormat="1" ht="10.8" x14ac:dyDescent="0.25">
      <c r="A7" s="11" t="s">
        <v>3</v>
      </c>
      <c r="C7" s="25"/>
      <c r="D7" s="56"/>
      <c r="E7" s="64">
        <v>18000</v>
      </c>
      <c r="F7" s="54">
        <v>16000</v>
      </c>
      <c r="H7" s="12" t="s">
        <v>4</v>
      </c>
      <c r="I7" s="56"/>
      <c r="J7" s="56"/>
      <c r="K7" s="64">
        <v>4166.88</v>
      </c>
      <c r="L7" s="54">
        <v>4712.88</v>
      </c>
      <c r="N7" s="28" t="s">
        <v>49</v>
      </c>
      <c r="O7" s="29"/>
      <c r="P7" s="29"/>
      <c r="Q7" s="30">
        <v>14121.06</v>
      </c>
    </row>
    <row r="8" spans="1:17" s="3" customFormat="1" ht="10.8" x14ac:dyDescent="0.25">
      <c r="A8" s="11" t="s">
        <v>34</v>
      </c>
      <c r="C8" s="25"/>
      <c r="D8" s="56"/>
      <c r="E8" s="64">
        <v>0</v>
      </c>
      <c r="F8" s="54">
        <v>1230</v>
      </c>
      <c r="H8" s="12" t="s">
        <v>6</v>
      </c>
      <c r="I8" s="56"/>
      <c r="J8" s="56"/>
      <c r="K8" s="64">
        <v>5359.67</v>
      </c>
      <c r="L8" s="54">
        <v>7842.66</v>
      </c>
      <c r="N8" s="28" t="s">
        <v>47</v>
      </c>
      <c r="O8" s="29"/>
      <c r="P8" s="29"/>
      <c r="Q8" s="30">
        <v>1727.64</v>
      </c>
    </row>
    <row r="9" spans="1:17" s="3" customFormat="1" ht="10.8" x14ac:dyDescent="0.25">
      <c r="A9" s="11" t="s">
        <v>5</v>
      </c>
      <c r="C9" s="25"/>
      <c r="D9" s="56"/>
      <c r="E9" s="64">
        <v>0</v>
      </c>
      <c r="F9" s="54">
        <v>21.55</v>
      </c>
      <c r="H9" s="12" t="s">
        <v>8</v>
      </c>
      <c r="I9" s="56"/>
      <c r="J9" s="56"/>
      <c r="K9" s="64">
        <v>13220.04</v>
      </c>
      <c r="L9" s="54">
        <v>9770.16</v>
      </c>
      <c r="N9" s="28"/>
      <c r="O9" s="29"/>
      <c r="P9" s="29"/>
      <c r="Q9" s="31">
        <f>SUM(Q6:Q8)</f>
        <v>20392.849999999999</v>
      </c>
    </row>
    <row r="10" spans="1:17" s="3" customFormat="1" ht="10.8" x14ac:dyDescent="0.25">
      <c r="A10" s="11" t="s">
        <v>7</v>
      </c>
      <c r="C10" s="25"/>
      <c r="D10" s="56"/>
      <c r="E10" s="64">
        <v>1.4</v>
      </c>
      <c r="F10" s="54">
        <v>19.670000000000002</v>
      </c>
      <c r="H10" s="12" t="s">
        <v>10</v>
      </c>
      <c r="I10" s="56"/>
      <c r="J10" s="56"/>
      <c r="K10" s="64">
        <v>1634.58</v>
      </c>
      <c r="L10" s="54">
        <v>0</v>
      </c>
      <c r="N10" s="28"/>
      <c r="O10" s="29"/>
      <c r="P10" s="29"/>
      <c r="Q10" s="31"/>
    </row>
    <row r="11" spans="1:17" s="3" customFormat="1" ht="10.8" x14ac:dyDescent="0.25">
      <c r="A11" s="11" t="s">
        <v>9</v>
      </c>
      <c r="C11" s="25"/>
      <c r="D11" s="56"/>
      <c r="E11" s="64">
        <v>330</v>
      </c>
      <c r="F11" s="54">
        <v>367.57</v>
      </c>
      <c r="H11" s="12" t="s">
        <v>13</v>
      </c>
      <c r="I11" s="56"/>
      <c r="J11" s="56"/>
      <c r="K11" s="64">
        <v>742.74</v>
      </c>
      <c r="L11" s="54">
        <v>914.7</v>
      </c>
      <c r="N11" s="28"/>
      <c r="O11" s="29"/>
      <c r="P11" s="29"/>
      <c r="Q11" s="30"/>
    </row>
    <row r="12" spans="1:17" s="3" customFormat="1" ht="10.8" x14ac:dyDescent="0.25">
      <c r="A12" s="11" t="s">
        <v>11</v>
      </c>
      <c r="C12" s="25"/>
      <c r="D12" s="56"/>
      <c r="E12" s="64">
        <v>4420.58</v>
      </c>
      <c r="F12" s="54">
        <v>0</v>
      </c>
      <c r="H12" s="12" t="s">
        <v>11</v>
      </c>
      <c r="I12" s="56"/>
      <c r="J12" s="56"/>
      <c r="K12" s="64">
        <v>2515.7199999999998</v>
      </c>
      <c r="L12" s="54">
        <v>2318.2399999999998</v>
      </c>
      <c r="N12" s="62" t="s">
        <v>43</v>
      </c>
      <c r="O12" s="29"/>
      <c r="P12" s="29"/>
      <c r="Q12" s="30"/>
    </row>
    <row r="13" spans="1:17" s="3" customFormat="1" ht="10.8" x14ac:dyDescent="0.25">
      <c r="A13" s="11" t="s">
        <v>35</v>
      </c>
      <c r="C13" s="25"/>
      <c r="D13" s="56"/>
      <c r="E13" s="64">
        <v>1927.84</v>
      </c>
      <c r="F13" s="54">
        <v>1464.89</v>
      </c>
      <c r="H13" s="11"/>
      <c r="L13" s="54"/>
      <c r="N13" s="28" t="s">
        <v>45</v>
      </c>
      <c r="O13" s="29"/>
      <c r="P13" s="29"/>
      <c r="Q13" s="30">
        <v>4818.25</v>
      </c>
    </row>
    <row r="14" spans="1:17" s="3" customFormat="1" ht="10.8" x14ac:dyDescent="0.25">
      <c r="A14" s="11" t="s">
        <v>40</v>
      </c>
      <c r="C14" s="25"/>
      <c r="D14" s="56"/>
      <c r="E14" s="64">
        <v>234</v>
      </c>
      <c r="F14" s="54">
        <v>111</v>
      </c>
      <c r="G14" s="18"/>
      <c r="H14" s="12"/>
      <c r="I14" s="56"/>
      <c r="J14" s="56"/>
      <c r="K14" s="64"/>
      <c r="L14" s="54"/>
      <c r="N14" s="28" t="s">
        <v>46</v>
      </c>
      <c r="O14" s="29"/>
      <c r="P14" s="29"/>
      <c r="Q14" s="30">
        <v>8868.3700000000008</v>
      </c>
    </row>
    <row r="15" spans="1:17" s="3" customFormat="1" ht="10.8" x14ac:dyDescent="0.25">
      <c r="A15" s="11" t="s">
        <v>51</v>
      </c>
      <c r="C15" s="25"/>
      <c r="D15" s="56"/>
      <c r="E15" s="56"/>
      <c r="F15" s="54">
        <v>7000</v>
      </c>
      <c r="H15" s="12"/>
      <c r="I15" s="56"/>
      <c r="J15" s="56"/>
      <c r="K15" s="56"/>
      <c r="L15" s="54"/>
      <c r="N15" s="28" t="s">
        <v>47</v>
      </c>
      <c r="O15" s="29"/>
      <c r="P15" s="29"/>
      <c r="Q15" s="30">
        <v>0</v>
      </c>
    </row>
    <row r="16" spans="1:17" s="3" customFormat="1" ht="10.8" x14ac:dyDescent="0.25">
      <c r="A16" s="15"/>
      <c r="B16" s="16"/>
      <c r="C16" s="26"/>
      <c r="D16" s="57"/>
      <c r="E16" s="57">
        <f>SUM(E7:E15)</f>
        <v>24913.820000000003</v>
      </c>
      <c r="F16" s="55">
        <f>SUM(F7:F15)</f>
        <v>26214.679999999997</v>
      </c>
      <c r="H16" s="17"/>
      <c r="I16" s="57"/>
      <c r="J16" s="57"/>
      <c r="K16" s="57">
        <f>SUM(K7:K15)</f>
        <v>27639.63</v>
      </c>
      <c r="L16" s="55">
        <f>SUM(L7:L15)</f>
        <v>25558.639999999999</v>
      </c>
      <c r="N16" s="32" t="s">
        <v>44</v>
      </c>
      <c r="O16" s="33"/>
      <c r="P16" s="33"/>
      <c r="Q16" s="34">
        <f>SUM(Q12:Q15)</f>
        <v>13686.62</v>
      </c>
    </row>
    <row r="18" spans="1:17" x14ac:dyDescent="0.25">
      <c r="A18" s="40"/>
      <c r="B18" s="41"/>
      <c r="C18" s="41"/>
      <c r="D18" s="41"/>
      <c r="E18" s="41"/>
      <c r="F18" s="41"/>
      <c r="G18" s="41"/>
      <c r="H18" s="42"/>
      <c r="I18" s="42"/>
      <c r="J18" s="41"/>
      <c r="K18" s="41"/>
      <c r="L18" s="43"/>
      <c r="M18" s="43"/>
      <c r="N18" s="43"/>
      <c r="O18" s="43"/>
      <c r="P18" s="43"/>
      <c r="Q18" s="44"/>
    </row>
    <row r="19" spans="1:17" x14ac:dyDescent="0.25">
      <c r="A19" s="11" t="s">
        <v>14</v>
      </c>
      <c r="B19" s="3"/>
      <c r="C19" s="3"/>
      <c r="D19" s="13" t="s">
        <v>33</v>
      </c>
      <c r="E19" s="13" t="s">
        <v>36</v>
      </c>
      <c r="F19" s="13" t="s">
        <v>38</v>
      </c>
      <c r="G19" s="13" t="s">
        <v>39</v>
      </c>
      <c r="H19" s="13" t="s">
        <v>50</v>
      </c>
      <c r="I19" s="3"/>
      <c r="J19" s="1" t="s">
        <v>32</v>
      </c>
      <c r="K19" s="2"/>
      <c r="Q19" s="45"/>
    </row>
    <row r="20" spans="1:17" ht="13.8" x14ac:dyDescent="0.3">
      <c r="A20" s="11">
        <v>1</v>
      </c>
      <c r="B20" s="3" t="s">
        <v>15</v>
      </c>
      <c r="C20" s="27" t="s">
        <v>24</v>
      </c>
      <c r="D20" s="24">
        <v>12386</v>
      </c>
      <c r="E20" s="24">
        <v>14866</v>
      </c>
      <c r="F20" s="24">
        <v>24582</v>
      </c>
      <c r="G20" s="24">
        <v>22756</v>
      </c>
      <c r="H20" s="24">
        <v>20030</v>
      </c>
      <c r="I20" s="3"/>
      <c r="J20" s="47"/>
      <c r="K20" s="2"/>
      <c r="Q20" s="45"/>
    </row>
    <row r="21" spans="1:17" ht="13.8" x14ac:dyDescent="0.3">
      <c r="A21" s="11">
        <v>2</v>
      </c>
      <c r="B21" s="3" t="s">
        <v>3</v>
      </c>
      <c r="C21" s="27" t="s">
        <v>25</v>
      </c>
      <c r="D21" s="24">
        <v>20200</v>
      </c>
      <c r="E21" s="24">
        <v>20000</v>
      </c>
      <c r="F21" s="24">
        <v>20000</v>
      </c>
      <c r="G21" s="24">
        <v>18000</v>
      </c>
      <c r="H21" s="24">
        <v>16000</v>
      </c>
      <c r="I21" s="59"/>
      <c r="J21" s="47" t="s">
        <v>53</v>
      </c>
      <c r="K21" s="47"/>
      <c r="Q21" s="45"/>
    </row>
    <row r="22" spans="1:17" ht="13.8" x14ac:dyDescent="0.3">
      <c r="A22" s="11">
        <v>3</v>
      </c>
      <c r="B22" s="3" t="s">
        <v>16</v>
      </c>
      <c r="C22" s="27" t="s">
        <v>26</v>
      </c>
      <c r="D22" s="24">
        <v>3596</v>
      </c>
      <c r="E22" s="24">
        <v>12167.6</v>
      </c>
      <c r="F22" s="24">
        <v>4256.91</v>
      </c>
      <c r="G22" s="24">
        <v>6913.82</v>
      </c>
      <c r="H22" s="24">
        <v>3214.68</v>
      </c>
      <c r="I22" s="59"/>
      <c r="J22" s="47" t="s">
        <v>54</v>
      </c>
      <c r="K22" s="47"/>
      <c r="Q22" s="45"/>
    </row>
    <row r="23" spans="1:17" ht="13.8" x14ac:dyDescent="0.3">
      <c r="A23" s="11">
        <v>4</v>
      </c>
      <c r="B23" s="3" t="s">
        <v>17</v>
      </c>
      <c r="C23" s="27" t="s">
        <v>27</v>
      </c>
      <c r="D23" s="24">
        <v>3021</v>
      </c>
      <c r="E23" s="24">
        <v>3167.52</v>
      </c>
      <c r="F23" s="24">
        <v>4156.88</v>
      </c>
      <c r="G23" s="24">
        <v>4166.88</v>
      </c>
      <c r="H23" s="24">
        <v>4712.88</v>
      </c>
      <c r="I23" s="59"/>
      <c r="J23" s="47"/>
      <c r="K23" s="47"/>
      <c r="Q23" s="45"/>
    </row>
    <row r="24" spans="1:17" ht="13.8" x14ac:dyDescent="0.3">
      <c r="A24" s="11">
        <v>5</v>
      </c>
      <c r="B24" s="3" t="s">
        <v>18</v>
      </c>
      <c r="C24" s="27" t="s">
        <v>28</v>
      </c>
      <c r="D24" s="25" t="s">
        <v>12</v>
      </c>
      <c r="E24" s="25" t="s">
        <v>12</v>
      </c>
      <c r="F24" s="25" t="s">
        <v>12</v>
      </c>
      <c r="G24" s="25" t="s">
        <v>12</v>
      </c>
      <c r="H24" s="25" t="s">
        <v>12</v>
      </c>
      <c r="I24" s="59"/>
      <c r="J24" s="47"/>
      <c r="K24" s="47"/>
      <c r="Q24" s="45"/>
    </row>
    <row r="25" spans="1:17" ht="13.8" x14ac:dyDescent="0.3">
      <c r="A25" s="11">
        <v>6</v>
      </c>
      <c r="B25" s="3" t="s">
        <v>19</v>
      </c>
      <c r="C25" s="27" t="s">
        <v>29</v>
      </c>
      <c r="D25" s="24">
        <v>18295</v>
      </c>
      <c r="E25" s="25">
        <v>19392.259999999998</v>
      </c>
      <c r="F25" s="25">
        <v>21925.69</v>
      </c>
      <c r="G25" s="25">
        <v>23472.75</v>
      </c>
      <c r="H25" s="25">
        <v>20845.759999999998</v>
      </c>
      <c r="I25" s="59"/>
      <c r="J25" s="47"/>
      <c r="K25" s="47"/>
      <c r="Q25" s="45"/>
    </row>
    <row r="26" spans="1:17" ht="13.8" x14ac:dyDescent="0.3">
      <c r="A26" s="11">
        <v>7</v>
      </c>
      <c r="B26" s="3" t="s">
        <v>20</v>
      </c>
      <c r="C26" s="27" t="s">
        <v>30</v>
      </c>
      <c r="D26" s="24">
        <v>14866</v>
      </c>
      <c r="E26" s="25">
        <v>24582</v>
      </c>
      <c r="F26" s="25">
        <v>22756</v>
      </c>
      <c r="G26" s="25">
        <v>20030</v>
      </c>
      <c r="H26" s="25">
        <v>13686</v>
      </c>
      <c r="I26" s="60"/>
      <c r="J26" s="47"/>
      <c r="K26" s="47"/>
      <c r="Q26" s="45"/>
    </row>
    <row r="27" spans="1:17" ht="13.8" x14ac:dyDescent="0.3">
      <c r="A27" s="11">
        <v>8</v>
      </c>
      <c r="B27" s="3" t="s">
        <v>21</v>
      </c>
      <c r="C27" s="27" t="s">
        <v>31</v>
      </c>
      <c r="D27" s="24">
        <v>14866</v>
      </c>
      <c r="E27" s="25">
        <v>24582</v>
      </c>
      <c r="F27" s="25">
        <v>22756</v>
      </c>
      <c r="G27" s="25">
        <v>20030</v>
      </c>
      <c r="H27" s="25">
        <v>13686</v>
      </c>
      <c r="I27" s="61"/>
      <c r="J27" s="47"/>
      <c r="K27" s="47"/>
      <c r="Q27" s="45"/>
    </row>
    <row r="28" spans="1:17" ht="13.8" x14ac:dyDescent="0.3">
      <c r="A28" s="11">
        <v>9</v>
      </c>
      <c r="B28" s="3" t="s">
        <v>22</v>
      </c>
      <c r="C28" s="27"/>
      <c r="D28" s="24">
        <v>17429</v>
      </c>
      <c r="E28" s="25">
        <v>17670</v>
      </c>
      <c r="F28" s="25">
        <v>26031</v>
      </c>
      <c r="G28" s="25">
        <v>28330</v>
      </c>
      <c r="H28" s="25">
        <v>29495.5</v>
      </c>
      <c r="I28" s="46"/>
      <c r="J28" s="47" t="s">
        <v>52</v>
      </c>
      <c r="K28" s="47"/>
      <c r="Q28" s="45"/>
    </row>
    <row r="29" spans="1:17" x14ac:dyDescent="0.25">
      <c r="A29" s="19">
        <v>10</v>
      </c>
      <c r="B29" s="20" t="s">
        <v>23</v>
      </c>
      <c r="C29" s="20"/>
      <c r="D29" s="48" t="s">
        <v>12</v>
      </c>
      <c r="E29" s="58" t="s">
        <v>12</v>
      </c>
      <c r="F29" s="58" t="s">
        <v>12</v>
      </c>
      <c r="G29" s="58" t="s">
        <v>12</v>
      </c>
      <c r="H29" s="58" t="s">
        <v>12</v>
      </c>
      <c r="I29" s="49"/>
      <c r="J29" s="50"/>
      <c r="K29" s="51"/>
      <c r="L29" s="52"/>
      <c r="M29" s="52"/>
      <c r="N29" s="52"/>
      <c r="O29" s="52"/>
      <c r="P29" s="52"/>
      <c r="Q29" s="53"/>
    </row>
    <row r="30" spans="1:17" x14ac:dyDescent="0.25">
      <c r="A30" s="3"/>
      <c r="B30" s="3"/>
      <c r="C30" s="3"/>
      <c r="D30" s="3"/>
      <c r="E30" s="3"/>
      <c r="F30" s="3"/>
      <c r="G30" s="3"/>
      <c r="H30" s="18"/>
      <c r="I30" s="23"/>
      <c r="J30" s="18"/>
    </row>
    <row r="31" spans="1:17" x14ac:dyDescent="0.25">
      <c r="A31" s="3"/>
      <c r="B31" s="3"/>
      <c r="C31" s="3"/>
      <c r="D31" s="3"/>
      <c r="E31" s="3"/>
      <c r="F31" s="3"/>
      <c r="G31" s="3"/>
      <c r="H31" s="18"/>
      <c r="I31" s="18"/>
      <c r="J31" s="3"/>
    </row>
    <row r="32" spans="1:17" x14ac:dyDescent="0.25">
      <c r="A32" s="3"/>
      <c r="B32" s="3"/>
      <c r="C32" s="3"/>
      <c r="D32" s="3"/>
      <c r="E32" s="3"/>
      <c r="F32" s="3"/>
      <c r="G32" s="3"/>
      <c r="H32" s="18"/>
      <c r="I32" s="18"/>
      <c r="J32" s="3"/>
    </row>
    <row r="33" spans="1:11" x14ac:dyDescent="0.25">
      <c r="A33" s="3"/>
      <c r="B33" s="3"/>
      <c r="C33" s="3"/>
      <c r="D33" s="3"/>
      <c r="E33" s="3"/>
      <c r="F33" s="3"/>
      <c r="G33" s="3"/>
      <c r="H33" s="18"/>
      <c r="I33" s="18"/>
      <c r="J33" s="3"/>
      <c r="K33" s="18"/>
    </row>
    <row r="34" spans="1:11" x14ac:dyDescent="0.25">
      <c r="A34" s="3"/>
      <c r="B34" s="3"/>
      <c r="C34" s="3"/>
      <c r="D34" s="3"/>
      <c r="E34" s="3"/>
      <c r="F34" s="3"/>
      <c r="G34" s="3"/>
      <c r="H34" s="18"/>
      <c r="I34" s="18"/>
      <c r="J34" s="3"/>
      <c r="K34" s="18"/>
    </row>
    <row r="35" spans="1:11" x14ac:dyDescent="0.25">
      <c r="A35" s="3"/>
      <c r="B35" s="3"/>
      <c r="C35" s="3"/>
      <c r="D35" s="3"/>
      <c r="E35" s="3"/>
      <c r="F35" s="3"/>
      <c r="G35" s="3"/>
      <c r="H35" s="18"/>
      <c r="I35" s="18"/>
      <c r="J35" s="3"/>
      <c r="K35" s="18"/>
    </row>
  </sheetData>
  <phoneticPr fontId="1" type="noConversion"/>
  <printOptions gridLines="1"/>
  <pageMargins left="7.874015748031496E-2" right="7.874015748031496E-2" top="0.19685039370078741" bottom="0.19685039370078741" header="0.51181102362204722" footer="0.51181102362204722"/>
  <pageSetup paperSize="9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HPC AGAR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Dann</dc:creator>
  <cp:lastModifiedBy>Parish Clerk</cp:lastModifiedBy>
  <cp:lastPrinted>2021-09-07T13:34:20Z</cp:lastPrinted>
  <dcterms:created xsi:type="dcterms:W3CDTF">2016-04-29T18:07:18Z</dcterms:created>
  <dcterms:modified xsi:type="dcterms:W3CDTF">2023-05-07T14:40:10Z</dcterms:modified>
</cp:coreProperties>
</file>