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mpton PC\Accounts\2022-23\"/>
    </mc:Choice>
  </mc:AlternateContent>
  <xr:revisionPtr revIDLastSave="0" documentId="13_ncr:1_{7A25B8CE-8FFA-4880-8D6F-89CD611954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PC Budget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7" l="1"/>
  <c r="G20" i="7"/>
  <c r="K20" i="7" l="1"/>
  <c r="K11" i="7"/>
  <c r="H11" i="7"/>
  <c r="G11" i="7"/>
  <c r="F11" i="7"/>
  <c r="H20" i="7"/>
  <c r="F20" i="7"/>
  <c r="D11" i="7"/>
  <c r="D20" i="7"/>
  <c r="G38" i="7" l="1"/>
  <c r="H27" i="7" l="1"/>
  <c r="I20" i="7"/>
  <c r="C20" i="7"/>
  <c r="B20" i="7"/>
  <c r="C11" i="7"/>
  <c r="B11" i="7"/>
</calcChain>
</file>

<file path=xl/sharedStrings.xml><?xml version="1.0" encoding="utf-8"?>
<sst xmlns="http://schemas.openxmlformats.org/spreadsheetml/2006/main" count="108" uniqueCount="78">
  <si>
    <t>Precept</t>
  </si>
  <si>
    <t>2019/20</t>
  </si>
  <si>
    <t>2020/21</t>
  </si>
  <si>
    <t>Allotments</t>
  </si>
  <si>
    <t>Actual as at 31.03.20</t>
  </si>
  <si>
    <t>Actual 31.03.21</t>
  </si>
  <si>
    <t>RECEIPTS</t>
  </si>
  <si>
    <t>£</t>
  </si>
  <si>
    <t>Other</t>
  </si>
  <si>
    <t>PAYMENTS</t>
  </si>
  <si>
    <t>HPC Budget</t>
  </si>
  <si>
    <t>note 1</t>
  </si>
  <si>
    <t>note 2</t>
  </si>
  <si>
    <t>note 3</t>
  </si>
  <si>
    <t>note 4</t>
  </si>
  <si>
    <t>note 5</t>
  </si>
  <si>
    <t>note 6</t>
  </si>
  <si>
    <t>Income from reserves</t>
  </si>
  <si>
    <t>Total Receipts</t>
  </si>
  <si>
    <t>Administration &amp; Expenses</t>
  </si>
  <si>
    <t>Employment Costs</t>
  </si>
  <si>
    <t>note 7</t>
  </si>
  <si>
    <t>Maintenance open spaces/equipment</t>
  </si>
  <si>
    <t>note 8</t>
  </si>
  <si>
    <t>Street Lighting</t>
  </si>
  <si>
    <t>note 9</t>
  </si>
  <si>
    <t xml:space="preserve">Reserves (General) </t>
  </si>
  <si>
    <t>note 10</t>
  </si>
  <si>
    <t>Reserves (Earmarked)</t>
  </si>
  <si>
    <t>note 11</t>
  </si>
  <si>
    <t>Total Payments</t>
  </si>
  <si>
    <t>1. No increase in precept</t>
  </si>
  <si>
    <t>Current a/c</t>
  </si>
  <si>
    <t>2. Not anticipating any grants</t>
  </si>
  <si>
    <t>Savings a/c</t>
  </si>
  <si>
    <t>Play Area a/c</t>
  </si>
  <si>
    <t>Precept grant</t>
  </si>
  <si>
    <t>3. Expected rental from allotments</t>
  </si>
  <si>
    <t>5. Income from reserves</t>
  </si>
  <si>
    <t>7. To include increase following annual appraisal</t>
  </si>
  <si>
    <t>2021/22</t>
  </si>
  <si>
    <t>Actual 31.03.22</t>
  </si>
  <si>
    <t>ADD Anticipated Receipts</t>
  </si>
  <si>
    <t>2022/23</t>
  </si>
  <si>
    <t>Notes for 2022-23 budget figures:</t>
  </si>
  <si>
    <t>11. Allows for planned projects</t>
  </si>
  <si>
    <t>Existing Reserves to cover the following</t>
  </si>
  <si>
    <t>John Service</t>
  </si>
  <si>
    <t>Play Area Maintenance</t>
  </si>
  <si>
    <t>Admin / Legal Fees (leases etc)</t>
  </si>
  <si>
    <t>Pond Posts / Mounds</t>
  </si>
  <si>
    <t>Budget 2022/23</t>
  </si>
  <si>
    <t>Anticipated 31.03.23</t>
  </si>
  <si>
    <t>Actual 31.03.23</t>
  </si>
  <si>
    <t>6. Insurance/office/other expenses, include solicitors fees of £1897</t>
  </si>
  <si>
    <t>8. Includes grass cutting, play area inspect., Bin empty etc</t>
  </si>
  <si>
    <t>9. Electricty/lighting costs</t>
  </si>
  <si>
    <t xml:space="preserve">LESS Anticipated Payments </t>
  </si>
  <si>
    <t>2023/24</t>
  </si>
  <si>
    <t>Budget 2023/24</t>
  </si>
  <si>
    <t>Notes for 2023-24 budget</t>
  </si>
  <si>
    <t>Reserves at 12.01.23</t>
  </si>
  <si>
    <t>Actual 12.01.23</t>
  </si>
  <si>
    <t>2. precept grant</t>
  </si>
  <si>
    <t>7. To include clerks salary</t>
  </si>
  <si>
    <t>10. Allows for unforeseen expenses</t>
  </si>
  <si>
    <t>4. TNL  grant £1230, HPN ads, clerk contributions, textile bank refund</t>
  </si>
  <si>
    <t>10. Allows for unforeseen expenses - includes wobble bridge repairs,</t>
  </si>
  <si>
    <t xml:space="preserve"> jubilee beacon, event, band etc, bus shelter bench</t>
  </si>
  <si>
    <t xml:space="preserve">8. Incs. grass cutting, play area insp, bin empty </t>
  </si>
  <si>
    <t>Difference between actual and anticipated £0</t>
  </si>
  <si>
    <t>Difference between actual and anticipated £3122.54</t>
  </si>
  <si>
    <t>Election fees</t>
  </si>
  <si>
    <t>Coronation</t>
  </si>
  <si>
    <t>4. other imcome (VAT £225)</t>
  </si>
  <si>
    <t>6. Insurance/office/other expenses, election fees</t>
  </si>
  <si>
    <t>1. 10% increase in precept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</si>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</sst>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sz val="16"/>
      <color theme="1"/>
      <name val="Century Gothic"/>
      <family val="2"/>
    </font>
    <font>
      <sz val="13"/>
      <color theme="1"/>
      <name val="Century Gothic"/>
      <family val="2"/>
    </font>
    <font>
      <u/>
      <sz val="7"/>
      <color theme="1"/>
      <name val="Century Gothic"/>
      <family val="2"/>
    </font>
    <font>
      <sz val="6"/>
      <color theme="1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10" xfId="0" applyFont="1" applyBorder="1"/>
    <xf numFmtId="2" fontId="2" fillId="0" borderId="4" xfId="0" applyNumberFormat="1" applyFont="1" applyBorder="1"/>
    <xf numFmtId="0" fontId="1" fillId="2" borderId="10" xfId="0" applyFont="1" applyFill="1" applyBorder="1"/>
    <xf numFmtId="2" fontId="2" fillId="2" borderId="4" xfId="0" applyNumberFormat="1" applyFont="1" applyFill="1" applyBorder="1" applyAlignment="1">
      <alignment horizontal="center"/>
    </xf>
    <xf numFmtId="0" fontId="2" fillId="0" borderId="2" xfId="0" applyFont="1" applyBorder="1"/>
    <xf numFmtId="2" fontId="1" fillId="0" borderId="5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/>
    <xf numFmtId="2" fontId="1" fillId="0" borderId="1" xfId="0" applyNumberFormat="1" applyFont="1" applyBorder="1"/>
    <xf numFmtId="164" fontId="2" fillId="0" borderId="4" xfId="0" applyNumberFormat="1" applyFont="1" applyBorder="1"/>
    <xf numFmtId="2" fontId="2" fillId="0" borderId="13" xfId="0" applyNumberFormat="1" applyFont="1" applyBorder="1"/>
    <xf numFmtId="0" fontId="2" fillId="0" borderId="12" xfId="0" applyFont="1" applyBorder="1"/>
    <xf numFmtId="2" fontId="2" fillId="0" borderId="14" xfId="0" applyNumberFormat="1" applyFont="1" applyBorder="1"/>
    <xf numFmtId="0" fontId="2" fillId="0" borderId="4" xfId="0" applyFont="1" applyBorder="1"/>
    <xf numFmtId="0" fontId="5" fillId="0" borderId="0" xfId="0" applyFont="1"/>
    <xf numFmtId="164" fontId="4" fillId="0" borderId="4" xfId="0" applyNumberFormat="1" applyFont="1" applyBorder="1" applyAlignment="1">
      <alignment horizontal="right"/>
    </xf>
    <xf numFmtId="2" fontId="5" fillId="0" borderId="0" xfId="0" applyNumberFormat="1" applyFont="1"/>
    <xf numFmtId="2" fontId="1" fillId="0" borderId="0" xfId="0" applyNumberFormat="1" applyFont="1"/>
    <xf numFmtId="0" fontId="1" fillId="0" borderId="10" xfId="0" applyFont="1" applyBorder="1" applyAlignment="1">
      <alignment vertical="top" wrapText="1"/>
    </xf>
    <xf numFmtId="0" fontId="1" fillId="0" borderId="11" xfId="0" applyFont="1" applyBorder="1"/>
    <xf numFmtId="0" fontId="1" fillId="0" borderId="10" xfId="0" applyFont="1" applyBorder="1"/>
    <xf numFmtId="0" fontId="2" fillId="0" borderId="15" xfId="0" applyFont="1" applyBorder="1"/>
    <xf numFmtId="2" fontId="2" fillId="4" borderId="0" xfId="0" applyNumberFormat="1" applyFont="1" applyFill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64" fontId="1" fillId="0" borderId="4" xfId="0" applyNumberFormat="1" applyFont="1" applyBorder="1"/>
    <xf numFmtId="164" fontId="4" fillId="0" borderId="0" xfId="0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6" fontId="2" fillId="0" borderId="0" xfId="0" applyNumberFormat="1" applyFont="1"/>
    <xf numFmtId="2" fontId="2" fillId="4" borderId="2" xfId="0" applyNumberFormat="1" applyFont="1" applyFill="1" applyBorder="1" applyAlignment="1">
      <alignment horizontal="center"/>
    </xf>
    <xf numFmtId="49" fontId="6" fillId="0" borderId="6" xfId="0" applyNumberFormat="1" applyFont="1" applyBorder="1"/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/>
    <xf numFmtId="8" fontId="2" fillId="0" borderId="4" xfId="0" applyNumberFormat="1" applyFont="1" applyBorder="1"/>
    <xf numFmtId="2" fontId="3" fillId="0" borderId="0" xfId="0" applyNumberFormat="1" applyFont="1"/>
    <xf numFmtId="2" fontId="7" fillId="0" borderId="0" xfId="0" applyNumberFormat="1" applyFont="1"/>
    <xf numFmtId="2" fontId="1" fillId="0" borderId="6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2" fontId="1" fillId="0" borderId="7" xfId="0" applyNumberFormat="1" applyFont="1" applyBorder="1" applyAlignment="1">
      <alignment horizontal="center" vertical="top" wrapText="1"/>
    </xf>
    <xf numFmtId="2" fontId="2" fillId="0" borderId="2" xfId="0" applyNumberFormat="1" applyFont="1" applyBorder="1"/>
    <xf numFmtId="2" fontId="1" fillId="0" borderId="3" xfId="0" applyNumberFormat="1" applyFont="1" applyBorder="1"/>
    <xf numFmtId="2" fontId="8" fillId="0" borderId="2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14" xfId="0" applyFont="1" applyBorder="1"/>
    <xf numFmtId="6" fontId="2" fillId="0" borderId="4" xfId="0" applyNumberFormat="1" applyFont="1" applyBorder="1"/>
    <xf numFmtId="0" fontId="1" fillId="0" borderId="0" xfId="0" applyFont="1"/>
    <xf numFmtId="49" fontId="6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 vertical="top" wrapText="1"/>
    </xf>
    <xf numFmtId="2" fontId="2" fillId="3" borderId="10" xfId="0" applyNumberFormat="1" applyFont="1" applyFill="1" applyBorder="1"/>
    <xf numFmtId="2" fontId="2" fillId="4" borderId="10" xfId="0" applyNumberFormat="1" applyFont="1" applyFill="1" applyBorder="1" applyAlignment="1">
      <alignment horizontal="center"/>
    </xf>
    <xf numFmtId="2" fontId="1" fillId="3" borderId="11" xfId="0" applyNumberFormat="1" applyFont="1" applyFill="1" applyBorder="1"/>
    <xf numFmtId="2" fontId="1" fillId="3" borderId="10" xfId="0" applyNumberFormat="1" applyFont="1" applyFill="1" applyBorder="1"/>
    <xf numFmtId="2" fontId="2" fillId="3" borderId="15" xfId="0" applyNumberFormat="1" applyFont="1" applyFill="1" applyBorder="1"/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9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FD11-0414-444C-9C95-10E856E5C997}">
  <dimension ref="A1:M42"/>
  <sheetViews>
    <sheetView tabSelected="1" zoomScaleNormal="100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G29" sqref="G29"/>
    </sheetView>
  </sheetViews>
  <sheetFormatPr defaultColWidth="12.5546875" defaultRowHeight="10.8" x14ac:dyDescent="0.25"/>
  <cols>
    <col min="1" max="1" width="18.6640625" style="1" customWidth="1"/>
    <col min="2" max="2" width="10.21875" style="9" customWidth="1"/>
    <col min="3" max="3" width="10.109375" style="9" customWidth="1"/>
    <col min="4" max="4" width="9.6640625" style="9" customWidth="1"/>
    <col min="5" max="5" width="6.44140625" style="1" customWidth="1"/>
    <col min="6" max="8" width="9.109375" style="9" customWidth="1"/>
    <col min="9" max="9" width="9.5546875" style="9" customWidth="1"/>
    <col min="10" max="10" width="6.33203125" style="1" customWidth="1"/>
    <col min="11" max="11" width="10.109375" style="9" customWidth="1"/>
    <col min="12" max="16384" width="12.5546875" style="1"/>
  </cols>
  <sheetData>
    <row r="1" spans="1:11" s="16" customFormat="1" ht="21" x14ac:dyDescent="0.35">
      <c r="A1" s="16" t="s">
        <v>10</v>
      </c>
      <c r="B1" s="18"/>
      <c r="C1" s="18"/>
      <c r="D1" s="18"/>
      <c r="F1" s="18"/>
      <c r="G1" s="18"/>
      <c r="H1" s="18"/>
      <c r="I1" s="18"/>
      <c r="K1" s="18"/>
    </row>
    <row r="2" spans="1:11" s="34" customFormat="1" ht="16.2" x14ac:dyDescent="0.25">
      <c r="A2" s="32"/>
      <c r="B2" s="33" t="s">
        <v>1</v>
      </c>
      <c r="C2" s="33" t="s">
        <v>2</v>
      </c>
      <c r="D2" s="41" t="s">
        <v>40</v>
      </c>
      <c r="F2" s="63" t="s">
        <v>43</v>
      </c>
      <c r="G2" s="64"/>
      <c r="H2" s="64"/>
      <c r="I2" s="65"/>
      <c r="K2" s="56" t="s">
        <v>58</v>
      </c>
    </row>
    <row r="3" spans="1:11" ht="20.399999999999999" x14ac:dyDescent="0.25">
      <c r="A3" s="20"/>
      <c r="B3" s="38" t="s">
        <v>4</v>
      </c>
      <c r="C3" s="39" t="s">
        <v>5</v>
      </c>
      <c r="D3" s="39" t="s">
        <v>41</v>
      </c>
      <c r="F3" s="46" t="s">
        <v>51</v>
      </c>
      <c r="G3" s="40" t="s">
        <v>62</v>
      </c>
      <c r="H3" s="40" t="s">
        <v>52</v>
      </c>
      <c r="I3" s="39" t="s">
        <v>53</v>
      </c>
      <c r="K3" s="57" t="s">
        <v>59</v>
      </c>
    </row>
    <row r="4" spans="1:11" ht="7.95" customHeight="1" x14ac:dyDescent="0.25">
      <c r="A4" s="2"/>
      <c r="B4" s="3"/>
      <c r="C4" s="3"/>
      <c r="D4" s="3"/>
      <c r="F4" s="47"/>
      <c r="I4" s="3"/>
      <c r="K4" s="58"/>
    </row>
    <row r="5" spans="1:11" ht="15" customHeight="1" x14ac:dyDescent="0.25">
      <c r="A5" s="4" t="s">
        <v>6</v>
      </c>
      <c r="B5" s="25" t="s">
        <v>7</v>
      </c>
      <c r="C5" s="25" t="s">
        <v>7</v>
      </c>
      <c r="D5" s="5" t="s">
        <v>7</v>
      </c>
      <c r="F5" s="31" t="s">
        <v>7</v>
      </c>
      <c r="G5" s="24" t="s">
        <v>7</v>
      </c>
      <c r="H5" s="24" t="s">
        <v>7</v>
      </c>
      <c r="I5" s="5" t="s">
        <v>7</v>
      </c>
      <c r="K5" s="59" t="s">
        <v>7</v>
      </c>
    </row>
    <row r="6" spans="1:11" ht="15" customHeight="1" x14ac:dyDescent="0.25">
      <c r="A6" s="2" t="s">
        <v>0</v>
      </c>
      <c r="B6" s="3">
        <v>20000</v>
      </c>
      <c r="C6" s="3">
        <v>20000</v>
      </c>
      <c r="D6" s="3">
        <v>18000</v>
      </c>
      <c r="E6" s="1" t="s">
        <v>11</v>
      </c>
      <c r="F6" s="47">
        <v>16000</v>
      </c>
      <c r="G6" s="9">
        <v>16000</v>
      </c>
      <c r="H6" s="9">
        <v>16000</v>
      </c>
      <c r="I6" s="3"/>
      <c r="J6" s="1" t="s">
        <v>11</v>
      </c>
      <c r="K6" s="58">
        <v>17600</v>
      </c>
    </row>
    <row r="7" spans="1:11" ht="15" customHeight="1" x14ac:dyDescent="0.25">
      <c r="A7" s="2" t="s">
        <v>36</v>
      </c>
      <c r="B7" s="3">
        <v>264</v>
      </c>
      <c r="C7" s="3">
        <v>0</v>
      </c>
      <c r="D7" s="3">
        <v>0</v>
      </c>
      <c r="E7" s="1" t="s">
        <v>12</v>
      </c>
      <c r="F7" s="47">
        <v>0</v>
      </c>
      <c r="G7" s="9">
        <v>0</v>
      </c>
      <c r="H7" s="9">
        <v>0</v>
      </c>
      <c r="I7" s="3"/>
      <c r="J7" s="1" t="s">
        <v>12</v>
      </c>
      <c r="K7" s="58">
        <v>0</v>
      </c>
    </row>
    <row r="8" spans="1:11" ht="15" customHeight="1" x14ac:dyDescent="0.25">
      <c r="A8" s="2" t="s">
        <v>3</v>
      </c>
      <c r="B8" s="3">
        <v>230</v>
      </c>
      <c r="C8" s="3">
        <v>250</v>
      </c>
      <c r="D8" s="3">
        <v>330</v>
      </c>
      <c r="E8" s="1" t="s">
        <v>13</v>
      </c>
      <c r="F8" s="47">
        <v>320</v>
      </c>
      <c r="G8" s="9">
        <v>283.57</v>
      </c>
      <c r="H8" s="9">
        <v>283.57</v>
      </c>
      <c r="I8" s="3"/>
      <c r="J8" s="1" t="s">
        <v>13</v>
      </c>
      <c r="K8" s="58">
        <v>288</v>
      </c>
    </row>
    <row r="9" spans="1:11" ht="15" customHeight="1" x14ac:dyDescent="0.25">
      <c r="A9" s="2" t="s">
        <v>8</v>
      </c>
      <c r="B9" s="3">
        <v>11652.87</v>
      </c>
      <c r="C9" s="3">
        <v>3998.33</v>
      </c>
      <c r="D9" s="3">
        <v>6582.42</v>
      </c>
      <c r="E9" s="1" t="s">
        <v>14</v>
      </c>
      <c r="F9" s="47">
        <v>3234</v>
      </c>
      <c r="G9" s="9">
        <v>2315.5</v>
      </c>
      <c r="H9" s="9">
        <v>2315.5</v>
      </c>
      <c r="I9" s="3"/>
      <c r="J9" s="1" t="s">
        <v>14</v>
      </c>
      <c r="K9" s="58">
        <v>2259</v>
      </c>
    </row>
    <row r="10" spans="1:11" ht="15" customHeight="1" x14ac:dyDescent="0.25">
      <c r="A10" s="2" t="s">
        <v>17</v>
      </c>
      <c r="B10" s="3">
        <v>20.73</v>
      </c>
      <c r="C10" s="3">
        <v>8.58</v>
      </c>
      <c r="D10" s="3">
        <v>1.4</v>
      </c>
      <c r="E10" s="1" t="s">
        <v>15</v>
      </c>
      <c r="F10" s="47">
        <v>1.5</v>
      </c>
      <c r="G10" s="9">
        <v>8.68</v>
      </c>
      <c r="H10" s="9">
        <v>8.68</v>
      </c>
      <c r="I10" s="3"/>
      <c r="J10" s="1" t="s">
        <v>15</v>
      </c>
      <c r="K10" s="58">
        <v>10</v>
      </c>
    </row>
    <row r="11" spans="1:11" ht="15" customHeight="1" x14ac:dyDescent="0.25">
      <c r="A11" s="21" t="s">
        <v>18</v>
      </c>
      <c r="B11" s="7">
        <f t="shared" ref="B11" si="0">SUM(B6:B10)</f>
        <v>32167.600000000002</v>
      </c>
      <c r="C11" s="7">
        <f t="shared" ref="C11" si="1">SUM(C6:C10)</f>
        <v>24256.910000000003</v>
      </c>
      <c r="D11" s="7">
        <f>SUM(D6:D10)</f>
        <v>24913.82</v>
      </c>
      <c r="F11" s="48">
        <f>SUM(F6:F10)</f>
        <v>19555.5</v>
      </c>
      <c r="G11" s="10">
        <f>SUM(G6:G10)</f>
        <v>18607.75</v>
      </c>
      <c r="H11" s="10">
        <f>SUM(H6:H10)</f>
        <v>18607.75</v>
      </c>
      <c r="I11" s="7"/>
      <c r="K11" s="60">
        <f t="shared" ref="K11" si="2">SUM(K6:K10)</f>
        <v>20157</v>
      </c>
    </row>
    <row r="12" spans="1:11" ht="15" customHeight="1" x14ac:dyDescent="0.25">
      <c r="A12" s="22"/>
      <c r="B12" s="8"/>
      <c r="C12" s="8"/>
      <c r="D12" s="8"/>
      <c r="F12" s="49" t="s">
        <v>70</v>
      </c>
      <c r="G12" s="19"/>
      <c r="H12" s="19"/>
      <c r="I12" s="8"/>
      <c r="K12" s="61"/>
    </row>
    <row r="13" spans="1:11" ht="15" customHeight="1" x14ac:dyDescent="0.25">
      <c r="A13" s="4" t="s">
        <v>9</v>
      </c>
      <c r="B13" s="25" t="s">
        <v>7</v>
      </c>
      <c r="C13" s="25" t="s">
        <v>7</v>
      </c>
      <c r="D13" s="5" t="s">
        <v>7</v>
      </c>
      <c r="F13" s="31" t="s">
        <v>7</v>
      </c>
      <c r="G13" s="24" t="s">
        <v>7</v>
      </c>
      <c r="H13" s="24" t="s">
        <v>7</v>
      </c>
      <c r="I13" s="5" t="s">
        <v>7</v>
      </c>
      <c r="K13" s="59" t="s">
        <v>7</v>
      </c>
    </row>
    <row r="14" spans="1:11" ht="15" customHeight="1" x14ac:dyDescent="0.25">
      <c r="A14" s="2" t="s">
        <v>19</v>
      </c>
      <c r="B14" s="3">
        <v>3291.04</v>
      </c>
      <c r="C14" s="3">
        <v>4576.03</v>
      </c>
      <c r="D14" s="3">
        <v>5359.67</v>
      </c>
      <c r="E14" s="1" t="s">
        <v>16</v>
      </c>
      <c r="F14" s="47">
        <v>5000</v>
      </c>
      <c r="G14" s="9">
        <v>7013.58</v>
      </c>
      <c r="H14" s="9">
        <v>7500</v>
      </c>
      <c r="I14" s="3"/>
      <c r="J14" s="1" t="s">
        <v>16</v>
      </c>
      <c r="K14" s="58">
        <v>7500</v>
      </c>
    </row>
    <row r="15" spans="1:11" ht="15" customHeight="1" x14ac:dyDescent="0.25">
      <c r="A15" s="2" t="s">
        <v>20</v>
      </c>
      <c r="B15" s="3">
        <v>2629.6</v>
      </c>
      <c r="C15" s="3">
        <v>4156.88</v>
      </c>
      <c r="D15" s="3">
        <v>4166.88</v>
      </c>
      <c r="E15" s="1" t="s">
        <v>21</v>
      </c>
      <c r="F15" s="47">
        <v>4329</v>
      </c>
      <c r="G15" s="9">
        <v>3910.38</v>
      </c>
      <c r="H15" s="9">
        <v>4329</v>
      </c>
      <c r="I15" s="3"/>
      <c r="J15" s="1" t="s">
        <v>21</v>
      </c>
      <c r="K15" s="58">
        <v>4400</v>
      </c>
    </row>
    <row r="16" spans="1:11" ht="15" customHeight="1" x14ac:dyDescent="0.25">
      <c r="A16" s="2" t="s">
        <v>22</v>
      </c>
      <c r="B16" s="3">
        <v>5909.07</v>
      </c>
      <c r="C16" s="3">
        <v>4447.83</v>
      </c>
      <c r="D16" s="3">
        <v>4985.62</v>
      </c>
      <c r="E16" s="1" t="s">
        <v>23</v>
      </c>
      <c r="F16" s="47">
        <v>6500</v>
      </c>
      <c r="G16" s="9">
        <v>4753.28</v>
      </c>
      <c r="H16" s="9">
        <v>5500</v>
      </c>
      <c r="I16" s="3"/>
      <c r="J16" s="1" t="s">
        <v>23</v>
      </c>
      <c r="K16" s="58">
        <v>5500</v>
      </c>
    </row>
    <row r="17" spans="1:13" ht="15" customHeight="1" x14ac:dyDescent="0.25">
      <c r="A17" s="2" t="s">
        <v>24</v>
      </c>
      <c r="B17" s="3">
        <v>6580.98</v>
      </c>
      <c r="C17" s="3">
        <v>664.18</v>
      </c>
      <c r="D17" s="3">
        <v>742.74</v>
      </c>
      <c r="E17" s="1" t="s">
        <v>25</v>
      </c>
      <c r="F17" s="47">
        <v>1500</v>
      </c>
      <c r="G17" s="9">
        <v>801.54</v>
      </c>
      <c r="H17" s="9">
        <v>1200</v>
      </c>
      <c r="I17" s="3"/>
      <c r="J17" s="1" t="s">
        <v>25</v>
      </c>
      <c r="K17" s="58">
        <v>1200</v>
      </c>
    </row>
    <row r="18" spans="1:13" ht="15" customHeight="1" x14ac:dyDescent="0.25">
      <c r="A18" s="2" t="s">
        <v>26</v>
      </c>
      <c r="B18" s="3">
        <v>0</v>
      </c>
      <c r="C18" s="3">
        <v>280</v>
      </c>
      <c r="D18" s="3">
        <v>0</v>
      </c>
      <c r="E18" s="1" t="s">
        <v>27</v>
      </c>
      <c r="F18" s="47">
        <v>1000</v>
      </c>
      <c r="G18" s="9">
        <v>1137.5</v>
      </c>
      <c r="H18" s="9">
        <v>2209.5</v>
      </c>
      <c r="I18" s="3"/>
      <c r="J18" s="1" t="s">
        <v>27</v>
      </c>
      <c r="K18" s="58">
        <v>1500</v>
      </c>
    </row>
    <row r="19" spans="1:13" ht="15" customHeight="1" x14ac:dyDescent="0.25">
      <c r="A19" s="2" t="s">
        <v>28</v>
      </c>
      <c r="B19" s="3">
        <v>0</v>
      </c>
      <c r="C19" s="3">
        <v>9315.8700000000008</v>
      </c>
      <c r="D19" s="3">
        <v>9869</v>
      </c>
      <c r="E19" s="1" t="s">
        <v>29</v>
      </c>
      <c r="F19" s="47">
        <v>0</v>
      </c>
      <c r="G19" s="9">
        <v>2399.6799999999998</v>
      </c>
      <c r="H19" s="9">
        <v>2400</v>
      </c>
      <c r="I19" s="3"/>
      <c r="J19" s="1" t="s">
        <v>29</v>
      </c>
      <c r="K19" s="58">
        <v>0</v>
      </c>
    </row>
    <row r="20" spans="1:13" ht="15" customHeight="1" x14ac:dyDescent="0.25">
      <c r="A20" s="21" t="s">
        <v>30</v>
      </c>
      <c r="B20" s="7">
        <f>SUM(B14:B19)</f>
        <v>18410.689999999999</v>
      </c>
      <c r="C20" s="7">
        <f>SUM(C14:C19)</f>
        <v>23440.79</v>
      </c>
      <c r="D20" s="7">
        <f>SUM(D14:D19)</f>
        <v>25123.909999999996</v>
      </c>
      <c r="F20" s="48">
        <f>SUM(F14:F19)</f>
        <v>18329</v>
      </c>
      <c r="G20" s="10">
        <f>SUM(G14:G19)</f>
        <v>20015.96</v>
      </c>
      <c r="H20" s="10">
        <f>SUM(H14:H19)</f>
        <v>23138.5</v>
      </c>
      <c r="I20" s="7">
        <f>SUM(I14:I19)</f>
        <v>0</v>
      </c>
      <c r="K20" s="60">
        <f>SUM(K14:K19)</f>
        <v>20100</v>
      </c>
    </row>
    <row r="21" spans="1:13" ht="15" customHeight="1" x14ac:dyDescent="0.25">
      <c r="A21" s="23"/>
      <c r="B21" s="14"/>
      <c r="C21" s="14"/>
      <c r="D21" s="14"/>
      <c r="F21" s="49" t="s">
        <v>71</v>
      </c>
      <c r="G21" s="12"/>
      <c r="H21" s="12"/>
      <c r="I21" s="14"/>
      <c r="K21" s="62"/>
    </row>
    <row r="22" spans="1:13" ht="7.95" customHeight="1" x14ac:dyDescent="0.25"/>
    <row r="23" spans="1:13" ht="15" customHeight="1" x14ac:dyDescent="0.25">
      <c r="A23" s="42" t="s">
        <v>44</v>
      </c>
      <c r="B23" s="43"/>
      <c r="C23" s="44"/>
      <c r="D23" s="45"/>
      <c r="E23" s="9"/>
      <c r="F23" s="42" t="s">
        <v>61</v>
      </c>
      <c r="G23" s="44"/>
      <c r="H23" s="45"/>
      <c r="K23" s="42" t="s">
        <v>60</v>
      </c>
      <c r="L23" s="50"/>
      <c r="M23" s="51"/>
    </row>
    <row r="24" spans="1:13" ht="15" customHeight="1" x14ac:dyDescent="0.25">
      <c r="A24" s="6" t="s">
        <v>31</v>
      </c>
      <c r="B24" s="1"/>
      <c r="D24" s="17"/>
      <c r="E24" s="27"/>
      <c r="F24" s="6" t="s">
        <v>32</v>
      </c>
      <c r="H24" s="17">
        <v>8671.9699999999993</v>
      </c>
      <c r="K24" s="6" t="s">
        <v>76</v>
      </c>
      <c r="M24" s="15"/>
    </row>
    <row r="25" spans="1:13" ht="15" customHeight="1" x14ac:dyDescent="0.25">
      <c r="A25" s="6" t="s">
        <v>33</v>
      </c>
      <c r="B25" s="1"/>
      <c r="D25" s="17"/>
      <c r="E25" s="27"/>
      <c r="F25" s="6" t="s">
        <v>34</v>
      </c>
      <c r="H25" s="17">
        <v>8857.3799999999992</v>
      </c>
      <c r="K25" s="6" t="s">
        <v>63</v>
      </c>
      <c r="M25" s="15"/>
    </row>
    <row r="26" spans="1:13" ht="15" customHeight="1" x14ac:dyDescent="0.25">
      <c r="A26" s="6" t="s">
        <v>37</v>
      </c>
      <c r="B26" s="1"/>
      <c r="D26" s="17"/>
      <c r="E26" s="27"/>
      <c r="F26" s="6" t="s">
        <v>35</v>
      </c>
      <c r="H26" s="17">
        <v>0</v>
      </c>
      <c r="K26" s="6" t="s">
        <v>37</v>
      </c>
      <c r="M26" s="15"/>
    </row>
    <row r="27" spans="1:13" ht="15" customHeight="1" x14ac:dyDescent="0.25">
      <c r="A27" s="6" t="s">
        <v>66</v>
      </c>
      <c r="B27" s="1"/>
      <c r="D27" s="26"/>
      <c r="E27" s="28"/>
      <c r="F27" s="6"/>
      <c r="G27" s="1"/>
      <c r="H27" s="26">
        <f>SUM(H24:H26)</f>
        <v>17529.349999999999</v>
      </c>
      <c r="K27" s="6" t="s">
        <v>74</v>
      </c>
      <c r="M27" s="15"/>
    </row>
    <row r="28" spans="1:13" ht="15" customHeight="1" x14ac:dyDescent="0.25">
      <c r="A28" s="6" t="s">
        <v>38</v>
      </c>
      <c r="B28" s="1"/>
      <c r="D28" s="11"/>
      <c r="E28" s="29"/>
      <c r="F28" s="6" t="s">
        <v>42</v>
      </c>
      <c r="G28" s="1"/>
      <c r="H28" s="11">
        <v>0</v>
      </c>
      <c r="K28" s="6" t="s">
        <v>38</v>
      </c>
      <c r="M28" s="15"/>
    </row>
    <row r="29" spans="1:13" ht="15" customHeight="1" x14ac:dyDescent="0.25">
      <c r="A29" s="6" t="s">
        <v>54</v>
      </c>
      <c r="B29" s="1"/>
      <c r="D29" s="54"/>
      <c r="E29" s="30"/>
      <c r="F29" s="6" t="s">
        <v>57</v>
      </c>
      <c r="G29" s="1"/>
      <c r="H29" s="35">
        <v>-3122.54</v>
      </c>
      <c r="K29" s="6" t="s">
        <v>75</v>
      </c>
      <c r="M29" s="15"/>
    </row>
    <row r="30" spans="1:13" ht="15" customHeight="1" x14ac:dyDescent="0.25">
      <c r="A30" s="6" t="s">
        <v>39</v>
      </c>
      <c r="B30" s="55"/>
      <c r="D30" s="26"/>
      <c r="E30" s="28"/>
      <c r="F30" s="13"/>
      <c r="G30" s="52"/>
      <c r="H30" s="66">
        <f>SUM(H27:H29)</f>
        <v>14406.809999999998</v>
      </c>
      <c r="K30" s="6" t="s">
        <v>64</v>
      </c>
      <c r="M30" s="15"/>
    </row>
    <row r="31" spans="1:13" ht="15" customHeight="1" x14ac:dyDescent="0.3">
      <c r="A31" s="6" t="s">
        <v>55</v>
      </c>
      <c r="D31" s="3"/>
      <c r="F31" s="36" t="s">
        <v>46</v>
      </c>
      <c r="G31" s="36"/>
      <c r="K31" s="6" t="s">
        <v>69</v>
      </c>
      <c r="M31" s="15"/>
    </row>
    <row r="32" spans="1:13" ht="15" customHeight="1" x14ac:dyDescent="0.3">
      <c r="A32" s="6" t="s">
        <v>56</v>
      </c>
      <c r="D32" s="3"/>
      <c r="F32" s="36" t="s">
        <v>47</v>
      </c>
      <c r="G32" s="36">
        <v>4175</v>
      </c>
      <c r="K32" s="6" t="s">
        <v>56</v>
      </c>
      <c r="M32" s="15"/>
    </row>
    <row r="33" spans="1:13" ht="15" customHeight="1" x14ac:dyDescent="0.3">
      <c r="A33" s="6" t="s">
        <v>67</v>
      </c>
      <c r="D33" s="3"/>
      <c r="F33" s="36" t="s">
        <v>49</v>
      </c>
      <c r="G33" s="36">
        <v>500</v>
      </c>
      <c r="I33" s="1"/>
      <c r="K33" s="6" t="s">
        <v>65</v>
      </c>
      <c r="M33" s="15"/>
    </row>
    <row r="34" spans="1:13" ht="15" customHeight="1" x14ac:dyDescent="0.3">
      <c r="A34" s="6" t="s">
        <v>68</v>
      </c>
      <c r="D34" s="3"/>
      <c r="F34" s="36" t="s">
        <v>50</v>
      </c>
      <c r="G34" s="36" t="s">
        <v>77</v>
      </c>
      <c r="I34" s="1"/>
      <c r="K34" s="6" t="s">
        <v>45</v>
      </c>
      <c r="M34" s="15"/>
    </row>
    <row r="35" spans="1:13" ht="15" customHeight="1" x14ac:dyDescent="0.3">
      <c r="A35" s="13" t="s">
        <v>45</v>
      </c>
      <c r="B35" s="12"/>
      <c r="C35" s="12"/>
      <c r="D35" s="14"/>
      <c r="F35" s="36" t="s">
        <v>48</v>
      </c>
      <c r="G35" s="36">
        <v>600</v>
      </c>
      <c r="I35" s="1"/>
      <c r="K35" s="13"/>
      <c r="L35" s="52"/>
      <c r="M35" s="53"/>
    </row>
    <row r="36" spans="1:13" ht="15" customHeight="1" x14ac:dyDescent="0.25">
      <c r="F36" s="9" t="s">
        <v>72</v>
      </c>
      <c r="G36" s="9">
        <v>2600</v>
      </c>
    </row>
    <row r="37" spans="1:13" ht="15" customHeight="1" x14ac:dyDescent="0.25">
      <c r="F37" s="9" t="s">
        <v>73</v>
      </c>
      <c r="G37" s="9">
        <v>200</v>
      </c>
    </row>
    <row r="38" spans="1:13" ht="15" customHeight="1" x14ac:dyDescent="0.3">
      <c r="F38" s="36"/>
      <c r="G38" s="37">
        <f>SUM(G32:G37)</f>
        <v>8075</v>
      </c>
    </row>
    <row r="39" spans="1:13" ht="15" customHeight="1" x14ac:dyDescent="0.25"/>
    <row r="40" spans="1:13" ht="15" customHeight="1" x14ac:dyDescent="0.25">
      <c r="F40" s="1"/>
      <c r="G40" s="1"/>
    </row>
    <row r="41" spans="1:13" ht="15" customHeight="1" x14ac:dyDescent="0.25"/>
    <row r="42" spans="1:13" ht="15" customHeight="1" x14ac:dyDescent="0.25"/>
  </sheetData>
  <mergeCells count="1">
    <mergeCell ref="F2:I2"/>
  </mergeCells>
  <pageMargins left="0.23622047244094491" right="0.23622047244094491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HPC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Curl</dc:creator>
  <cp:lastModifiedBy>Parish Clerk</cp:lastModifiedBy>
  <cp:lastPrinted>2023-02-01T17:41:06Z</cp:lastPrinted>
  <dcterms:created xsi:type="dcterms:W3CDTF">2016-04-05T08:54:39Z</dcterms:created>
  <dcterms:modified xsi:type="dcterms:W3CDTF">2023-02-01T17:41:07Z</dcterms:modified>
</cp:coreProperties>
</file>